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Лифты!$A$1:$P$2</definedName>
  </definedNames>
  <calcPr calcId="162913" iterate="1"/>
</workbook>
</file>

<file path=xl/calcChain.xml><?xml version="1.0" encoding="utf-8"?>
<calcChain xmlns="http://schemas.openxmlformats.org/spreadsheetml/2006/main">
  <c r="L3" i="1" l="1"/>
  <c r="L4" i="1"/>
  <c r="L5" i="1"/>
  <c r="L2" i="1"/>
  <c r="G3" i="1"/>
  <c r="H3" i="1"/>
  <c r="I3" i="1"/>
  <c r="J3" i="1"/>
  <c r="K3" i="1"/>
  <c r="G4" i="1"/>
  <c r="H4" i="1"/>
  <c r="I4" i="1"/>
  <c r="J4" i="1"/>
  <c r="K4" i="1"/>
  <c r="G5" i="1"/>
  <c r="H5" i="1"/>
  <c r="I5" i="1"/>
  <c r="J5" i="1"/>
  <c r="K5" i="1"/>
  <c r="K2" i="1"/>
  <c r="J2" i="1"/>
  <c r="I2" i="1"/>
  <c r="H2" i="1"/>
  <c r="G2" i="1"/>
</calcChain>
</file>

<file path=xl/sharedStrings.xml><?xml version="1.0" encoding="utf-8"?>
<sst xmlns="http://schemas.openxmlformats.org/spreadsheetml/2006/main" count="48" uniqueCount="26">
  <si>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</si>
  <si>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</si>
  <si>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</si>
  <si>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</si>
  <si>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</si>
  <si>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</si>
  <si>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Дата предоставления макета</t>
  </si>
  <si>
    <t>Владимир</t>
  </si>
  <si>
    <t>А5</t>
  </si>
  <si>
    <t>А4</t>
  </si>
  <si>
    <t>А3</t>
  </si>
  <si>
    <t>Октябрьский</t>
  </si>
  <si>
    <t>Ленинский</t>
  </si>
  <si>
    <t>Фрунзенский</t>
  </si>
  <si>
    <t>А2</t>
  </si>
  <si>
    <t>А1</t>
  </si>
  <si>
    <t>Период, дней</t>
  </si>
  <si>
    <t>1 и 16 числа месяца</t>
  </si>
  <si>
    <t>На стендах в лифте</t>
  </si>
  <si>
    <t>Весь город</t>
  </si>
  <si>
    <t>Полоса (765*17,5 мм.)</t>
  </si>
  <si>
    <t>14 и 30 числа месяца</t>
  </si>
  <si>
    <t>За 5 дней до начала размещения</t>
  </si>
  <si>
    <t>Адрес</t>
  </si>
  <si>
    <t>Ссылка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</si>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</sst>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Liberation Sans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5" fillId="0" borderId="0"/>
  </cellStyleXfs>
  <cellXfs count="21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6">
    <cellStyle name="Excel Built-in Normal" xfId="2"/>
    <cellStyle name="Гиперссылка" xfId="1" builtinId="8"/>
    <cellStyle name="Обычный" xfId="0" builtinId="0"/>
    <cellStyle name="Обычный 2" xfId="3"/>
    <cellStyle name="Обычный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WEIiQwVrs62PbQ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l39Gk0PN4Nxatg" TargetMode="External"/><Relationship Id="rId1" Type="http://schemas.openxmlformats.org/officeDocument/2006/relationships/hyperlink" Target="https://disk.yandex.ru/d/l39Gk0PN4Nxatg" TargetMode="External"/><Relationship Id="rId6" Type="http://schemas.openxmlformats.org/officeDocument/2006/relationships/hyperlink" Target="https://disk.yandex.ru/d/tSEKShZKcAX5RQ" TargetMode="External"/><Relationship Id="rId5" Type="http://schemas.openxmlformats.org/officeDocument/2006/relationships/hyperlink" Target="https://disk.yandex.ru/i/lrB5n7vmiXyu7Q" TargetMode="External"/><Relationship Id="rId4" Type="http://schemas.openxmlformats.org/officeDocument/2006/relationships/hyperlink" Target="https://disk.yandex.ru/i/pvtcEduBY_EA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B1" sqref="B1"/>
    </sheetView>
  </sheetViews>
  <sheetFormatPr defaultRowHeight="12.75"/>
  <cols>
    <col min="1" max="1" width="15.140625" style="1" customWidth="1"/>
    <col min="2" max="2" width="18.42578125" style="1" customWidth="1"/>
    <col min="3" max="3" width="23.7109375" style="1" customWidth="1"/>
    <col min="4" max="5" width="20" style="1" customWidth="1"/>
    <col min="6" max="6" width="13.85546875" style="1" customWidth="1"/>
    <col min="7" max="7" width="13.140625" style="2" customWidth="1"/>
    <col min="8" max="8" width="14.140625" style="2" customWidth="1"/>
    <col min="9" max="9" width="13.85546875" style="2" customWidth="1"/>
    <col min="10" max="10" width="13.5703125" style="2" customWidth="1"/>
    <col min="11" max="11" width="14.5703125" style="2" customWidth="1"/>
    <col min="12" max="12" width="25" style="2" customWidth="1"/>
    <col min="13" max="13" width="18.42578125" style="1" customWidth="1"/>
    <col min="14" max="14" width="19.140625" style="3" customWidth="1"/>
    <col min="15" max="15" width="21" style="3" customWidth="1"/>
    <col min="16" max="16" width="19.140625" style="1" customWidth="1"/>
    <col min="17" max="16384" width="9.140625" style="1"/>
  </cols>
  <sheetData>
    <row r="1" spans="1:16" s="4" customFormat="1" ht="25.5">
      <c r="A1" s="13" t="s">
        <v>0</v>
      </c>
      <c r="B1" s="13" t="s">
        <v>1</v>
      </c>
      <c r="C1" s="13" t="s">
        <v>2</v>
      </c>
      <c r="D1" s="13" t="s">
        <v>23</v>
      </c>
      <c r="E1" s="13" t="s">
        <v>25</v>
      </c>
      <c r="F1" s="13" t="s">
        <v>3</v>
      </c>
      <c r="G1" s="14" t="s">
        <v>8</v>
      </c>
      <c r="H1" s="14" t="s">
        <v>9</v>
      </c>
      <c r="I1" s="14" t="s">
        <v>10</v>
      </c>
      <c r="J1" s="14" t="s">
        <v>14</v>
      </c>
      <c r="K1" s="14" t="s">
        <v>15</v>
      </c>
      <c r="L1" s="14" t="s">
        <v>20</v>
      </c>
      <c r="M1" s="13" t="s">
        <v>16</v>
      </c>
      <c r="N1" s="13" t="s">
        <v>4</v>
      </c>
      <c r="O1" s="13" t="s">
        <v>5</v>
      </c>
      <c r="P1" s="13" t="s">
        <v>6</v>
      </c>
    </row>
    <row r="2" spans="1:16" ht="25.5">
      <c r="A2" s="15" t="s">
        <v>7</v>
      </c>
      <c r="B2" s="15" t="s">
        <v>18</v>
      </c>
      <c r="C2" s="16" t="s">
        <v>11</v>
      </c>
      <c r="D2" s="17" t="s">
        <v>24</v>
      </c>
      <c r="E2" s="17" t="s">
        <v>24</v>
      </c>
      <c r="F2" s="18">
        <v>207</v>
      </c>
      <c r="G2" s="5">
        <f>110*F2</f>
        <v>22770</v>
      </c>
      <c r="H2" s="6">
        <f>180*F2</f>
        <v>37260</v>
      </c>
      <c r="I2" s="6">
        <f>300*F2</f>
        <v>62100</v>
      </c>
      <c r="J2" s="6">
        <f>590*F2</f>
        <v>122130</v>
      </c>
      <c r="K2" s="6">
        <f>1300*F2</f>
        <v>269100</v>
      </c>
      <c r="L2" s="6">
        <f>100*F2</f>
        <v>20700</v>
      </c>
      <c r="M2" s="15">
        <v>14</v>
      </c>
      <c r="N2" s="19" t="s">
        <v>17</v>
      </c>
      <c r="O2" s="19" t="s">
        <v>21</v>
      </c>
      <c r="P2" s="20" t="s">
        <v>22</v>
      </c>
    </row>
    <row r="3" spans="1:16" ht="25.5">
      <c r="A3" s="15" t="s">
        <v>7</v>
      </c>
      <c r="B3" s="15" t="s">
        <v>18</v>
      </c>
      <c r="C3" s="16" t="s">
        <v>12</v>
      </c>
      <c r="D3" s="17" t="s">
        <v>24</v>
      </c>
      <c r="E3" s="17" t="s">
        <v>24</v>
      </c>
      <c r="F3" s="18">
        <v>340</v>
      </c>
      <c r="G3" s="5">
        <f t="shared" ref="G3:G5" si="0">110*F3</f>
        <v>37400</v>
      </c>
      <c r="H3" s="6">
        <f t="shared" ref="H3:H5" si="1">180*F3</f>
        <v>61200</v>
      </c>
      <c r="I3" s="6">
        <f t="shared" ref="I3:I5" si="2">300*F3</f>
        <v>102000</v>
      </c>
      <c r="J3" s="6">
        <f t="shared" ref="J3:J5" si="3">590*F3</f>
        <v>200600</v>
      </c>
      <c r="K3" s="6">
        <f t="shared" ref="K3:K5" si="4">1300*F3</f>
        <v>442000</v>
      </c>
      <c r="L3" s="6">
        <f t="shared" ref="L3:L5" si="5">100*F3</f>
        <v>34000</v>
      </c>
      <c r="M3" s="15">
        <v>14</v>
      </c>
      <c r="N3" s="19" t="s">
        <v>17</v>
      </c>
      <c r="O3" s="19" t="s">
        <v>21</v>
      </c>
      <c r="P3" s="20" t="s">
        <v>22</v>
      </c>
    </row>
    <row r="4" spans="1:16" ht="25.5">
      <c r="A4" s="15" t="s">
        <v>7</v>
      </c>
      <c r="B4" s="15" t="s">
        <v>18</v>
      </c>
      <c r="C4" s="16" t="s">
        <v>13</v>
      </c>
      <c r="D4" s="17" t="s">
        <v>24</v>
      </c>
      <c r="E4" s="17" t="s">
        <v>24</v>
      </c>
      <c r="F4" s="18">
        <v>333</v>
      </c>
      <c r="G4" s="5">
        <f t="shared" si="0"/>
        <v>36630</v>
      </c>
      <c r="H4" s="6">
        <f t="shared" si="1"/>
        <v>59940</v>
      </c>
      <c r="I4" s="6">
        <f t="shared" si="2"/>
        <v>99900</v>
      </c>
      <c r="J4" s="6">
        <f t="shared" si="3"/>
        <v>196470</v>
      </c>
      <c r="K4" s="6">
        <f t="shared" si="4"/>
        <v>432900</v>
      </c>
      <c r="L4" s="6">
        <f t="shared" si="5"/>
        <v>33300</v>
      </c>
      <c r="M4" s="15">
        <v>14</v>
      </c>
      <c r="N4" s="19" t="s">
        <v>17</v>
      </c>
      <c r="O4" s="19" t="s">
        <v>21</v>
      </c>
      <c r="P4" s="20" t="s">
        <v>22</v>
      </c>
    </row>
    <row r="5" spans="1:16" ht="25.5">
      <c r="A5" s="15" t="s">
        <v>7</v>
      </c>
      <c r="B5" s="15" t="s">
        <v>18</v>
      </c>
      <c r="C5" s="16" t="s">
        <v>19</v>
      </c>
      <c r="D5" s="17" t="s">
        <v>24</v>
      </c>
      <c r="E5" s="17" t="s">
        <v>24</v>
      </c>
      <c r="F5" s="18">
        <v>880</v>
      </c>
      <c r="G5" s="5">
        <f t="shared" si="0"/>
        <v>96800</v>
      </c>
      <c r="H5" s="6">
        <f t="shared" si="1"/>
        <v>158400</v>
      </c>
      <c r="I5" s="6">
        <f t="shared" si="2"/>
        <v>264000</v>
      </c>
      <c r="J5" s="6">
        <f t="shared" si="3"/>
        <v>519200</v>
      </c>
      <c r="K5" s="6">
        <f t="shared" si="4"/>
        <v>1144000</v>
      </c>
      <c r="L5" s="6">
        <f t="shared" si="5"/>
        <v>88000</v>
      </c>
      <c r="M5" s="15">
        <v>14</v>
      </c>
      <c r="N5" s="19" t="s">
        <v>17</v>
      </c>
      <c r="O5" s="19" t="s">
        <v>21</v>
      </c>
      <c r="P5" s="20" t="s">
        <v>22</v>
      </c>
    </row>
    <row r="6" spans="1:16" s="12" customFormat="1">
      <c r="A6" s="7"/>
      <c r="B6" s="7"/>
      <c r="C6" s="8"/>
      <c r="D6" s="7"/>
      <c r="E6" s="8"/>
      <c r="F6" s="7"/>
      <c r="G6" s="9"/>
      <c r="H6" s="7"/>
      <c r="I6" s="10"/>
      <c r="J6" s="10"/>
      <c r="K6" s="10"/>
      <c r="L6" s="7"/>
      <c r="M6" s="7"/>
      <c r="N6" s="10"/>
      <c r="O6" s="10"/>
      <c r="P6" s="11"/>
    </row>
  </sheetData>
  <autoFilter ref="A1:P2"/>
  <hyperlinks>
    <hyperlink ref="E2" r:id="rId1"/>
    <hyperlink ref="E3:E5" r:id="rId2" display="Ссылка"/>
    <hyperlink ref="D2" r:id="rId3"/>
    <hyperlink ref="D3" r:id="rId4"/>
    <hyperlink ref="D4" r:id="rId5"/>
    <hyperlink ref="D5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2026-01-03T14:59:18Z</dcterms:modified>
</cp:coreProperties>
</file>