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Владимир\На сайт\"/>
    </mc:Choice>
  </mc:AlternateContent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Мониторы!$A$1:$P$1</definedName>
  </definedNames>
  <calcPr calcId="162913" iterate="1"/>
</workbook>
</file>

<file path=xl/calcChain.xml><?xml version="1.0" encoding="utf-8"?>
<calcChain xmlns="http://schemas.openxmlformats.org/spreadsheetml/2006/main">
  <c r="L3" i="1" l="1"/>
  <c r="N3" i="1" s="1"/>
  <c r="O3" i="1" s="1"/>
  <c r="L4" i="1"/>
  <c r="N4" i="1" s="1"/>
  <c r="O4" i="1" s="1"/>
  <c r="L2" i="1" l="1"/>
  <c r="N2" i="1" s="1"/>
  <c r="O2" i="1" s="1"/>
</calcChain>
</file>

<file path=xl/sharedStrings.xml><?xml version="1.0" encoding="utf-8"?>
<sst xmlns="http://schemas.openxmlformats.org/spreadsheetml/2006/main" count="43" uniqueCount="28">
  <si>
    <t>Регион</t>
  </si>
  <si>
    <t>Локация</t>
  </si>
  <si>
    <t>Адрес</t>
  </si>
  <si>
    <t>Карта</t>
  </si>
  <si>
    <t>Вид конструкции</t>
  </si>
  <si>
    <t>Фото</t>
  </si>
  <si>
    <t>Количество мониторов</t>
  </si>
  <si>
    <t>Ролик, сек.</t>
  </si>
  <si>
    <t>Период, дней</t>
  </si>
  <si>
    <t>Стоимость</t>
  </si>
  <si>
    <t>Координаты</t>
  </si>
  <si>
    <t>МФЦ</t>
  </si>
  <si>
    <t>Ссылка</t>
  </si>
  <si>
    <t>Владимир</t>
  </si>
  <si>
    <t>г. Владимир, мкр. Юрьевец, ул. Ноябрьская, д. 8 «А»</t>
  </si>
  <si>
    <t>г. Владимир, Октябрьский проспект, д. 14</t>
  </si>
  <si>
    <t>г. Владимир, Октябрьский проспект, д. 47</t>
  </si>
  <si>
    <t>56.130427, 40.393627</t>
  </si>
  <si>
    <t>56.142200, 40.388570</t>
  </si>
  <si>
    <t>56.101389, 40.276936</t>
  </si>
  <si>
    <t>Частота выхода рекламы</t>
  </si>
  <si>
    <t>1 раз в 5 минут</t>
  </si>
  <si>
    <t>Выходов в час</t>
  </si>
  <si>
    <t>Выходов в сутки</t>
  </si>
  <si>
    <t>8:00 - 20:00</t>
  </si>
  <si>
    <t>Время работы монитора</t>
  </si>
  <si>
    <t>Выходов за период</t>
  </si>
  <si>
    <t>Реклама на мониторах в зоне обслуживания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</si>
</sst>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4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6" fillId="0" borderId="1" xfId="1" applyNumberFormat="1" applyFont="1" applyBorder="1" applyAlignment="1" applyProtection="1">
      <alignment horizontal="center" vertical="center"/>
    </xf>
    <xf numFmtId="0" fontId="2" fillId="0" borderId="1" xfId="1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F61B0B9B-D467-064D-6A3A-832A828DBF3D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F61B0B9B-D467-064D-6A3A-832A828DBF3D}" id="{007300D5-0008-4B90-AC4F-004E00F50040}" done="0">
    <text xml:space="preserve">Укажите ролик нужной длины, и стоимость пересчитается. Допустимые значения: 
15, 20, 25, 30 сек.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LBr6K~G" TargetMode="External"/><Relationship Id="rId2" Type="http://schemas.openxmlformats.org/officeDocument/2006/relationships/hyperlink" Target="https://yandex.ru/maps/-/CLBr6ZNZ" TargetMode="External"/><Relationship Id="rId1" Type="http://schemas.openxmlformats.org/officeDocument/2006/relationships/hyperlink" Target="https://yandex.ru/maps/-/CLBr6FOJ" TargetMode="External"/><Relationship Id="rId5" Type="http://schemas.openxmlformats.org/officeDocument/2006/relationships/hyperlink" Target="https://disk.yandex.ru/d/xoHXHIi6TbVZWA" TargetMode="External"/><Relationship Id="rId10" Type="http://schemas.microsoft.com/office/2017/10/relationships/threadedComment" Target="../threadedComments/threadedComment1.xml"/><Relationship Id="rId4" Type="http://schemas.openxmlformats.org/officeDocument/2006/relationships/hyperlink" Target="https://disk.yandex.ru/d/xoHXHIi6TbVZW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B1" sqref="B1"/>
    </sheetView>
  </sheetViews>
  <sheetFormatPr defaultRowHeight="12.75" x14ac:dyDescent="0.2"/>
  <cols>
    <col min="1" max="2" width="19.28515625" style="1" customWidth="1"/>
    <col min="3" max="3" width="26.5703125" style="1" customWidth="1"/>
    <col min="4" max="4" width="20.7109375" style="1" customWidth="1"/>
    <col min="5" max="5" width="22.42578125" style="2" customWidth="1"/>
    <col min="6" max="6" width="18.85546875" style="3" customWidth="1"/>
    <col min="7" max="7" width="17.85546875" style="3" customWidth="1"/>
    <col min="8" max="8" width="18.28515625" style="3" customWidth="1"/>
    <col min="9" max="9" width="20.140625" style="3" customWidth="1"/>
    <col min="10" max="11" width="19.7109375" style="1" customWidth="1"/>
    <col min="12" max="12" width="21.5703125" style="1" customWidth="1"/>
    <col min="13" max="13" width="18.140625" style="1" customWidth="1"/>
    <col min="14" max="15" width="24.5703125" style="1" customWidth="1"/>
    <col min="16" max="16" width="25.85546875" style="1" customWidth="1"/>
    <col min="17" max="16384" width="9.140625" style="1"/>
  </cols>
  <sheetData>
    <row r="1" spans="1:17" s="2" customFormat="1" ht="25.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20</v>
      </c>
      <c r="J1" s="6" t="s">
        <v>22</v>
      </c>
      <c r="K1" s="6" t="s">
        <v>25</v>
      </c>
      <c r="L1" s="6" t="s">
        <v>23</v>
      </c>
      <c r="M1" s="6" t="s">
        <v>8</v>
      </c>
      <c r="N1" s="6" t="s">
        <v>26</v>
      </c>
      <c r="O1" s="6" t="s">
        <v>9</v>
      </c>
      <c r="P1" s="6" t="s">
        <v>10</v>
      </c>
    </row>
    <row r="2" spans="1:17" s="2" customFormat="1" ht="25.5" x14ac:dyDescent="0.2">
      <c r="A2" s="7" t="s">
        <v>13</v>
      </c>
      <c r="B2" s="7" t="s">
        <v>11</v>
      </c>
      <c r="C2" s="8" t="s">
        <v>15</v>
      </c>
      <c r="D2" s="9" t="s">
        <v>12</v>
      </c>
      <c r="E2" s="7" t="s">
        <v>27</v>
      </c>
      <c r="F2" s="9" t="s">
        <v>12</v>
      </c>
      <c r="G2" s="10">
        <v>1</v>
      </c>
      <c r="H2" s="7">
        <v>10</v>
      </c>
      <c r="I2" s="10" t="s">
        <v>21</v>
      </c>
      <c r="J2" s="7">
        <v>12</v>
      </c>
      <c r="K2" s="7" t="s">
        <v>24</v>
      </c>
      <c r="L2" s="7">
        <f>12*J2</f>
        <v>144</v>
      </c>
      <c r="M2" s="7">
        <v>22</v>
      </c>
      <c r="N2" s="7">
        <f>M2*L2</f>
        <v>3168</v>
      </c>
      <c r="O2" s="5">
        <f>(0.65*N2*H2)</f>
        <v>20592.000000000004</v>
      </c>
      <c r="P2" s="7" t="s">
        <v>17</v>
      </c>
      <c r="Q2" s="4"/>
    </row>
    <row r="3" spans="1:17" ht="25.5" x14ac:dyDescent="0.2">
      <c r="A3" s="7" t="s">
        <v>13</v>
      </c>
      <c r="B3" s="7" t="s">
        <v>11</v>
      </c>
      <c r="C3" s="7" t="s">
        <v>16</v>
      </c>
      <c r="D3" s="9" t="s">
        <v>12</v>
      </c>
      <c r="E3" s="7" t="s">
        <v>27</v>
      </c>
      <c r="F3" s="9" t="s">
        <v>12</v>
      </c>
      <c r="G3" s="10">
        <v>1</v>
      </c>
      <c r="H3" s="7">
        <v>10</v>
      </c>
      <c r="I3" s="10" t="s">
        <v>21</v>
      </c>
      <c r="J3" s="7">
        <v>12</v>
      </c>
      <c r="K3" s="7" t="s">
        <v>24</v>
      </c>
      <c r="L3" s="7">
        <f t="shared" ref="L3:L4" si="0">12*J3</f>
        <v>144</v>
      </c>
      <c r="M3" s="7">
        <v>22</v>
      </c>
      <c r="N3" s="7">
        <f t="shared" ref="N3:N4" si="1">M3*L3</f>
        <v>3168</v>
      </c>
      <c r="O3" s="5">
        <f t="shared" ref="O3:O4" si="2">(0.65*N3*H3)</f>
        <v>20592.000000000004</v>
      </c>
      <c r="P3" s="11" t="s">
        <v>18</v>
      </c>
    </row>
    <row r="4" spans="1:17" ht="25.5" x14ac:dyDescent="0.2">
      <c r="A4" s="7" t="s">
        <v>13</v>
      </c>
      <c r="B4" s="7" t="s">
        <v>11</v>
      </c>
      <c r="C4" s="7" t="s">
        <v>14</v>
      </c>
      <c r="D4" s="9" t="s">
        <v>12</v>
      </c>
      <c r="E4" s="7" t="s">
        <v>27</v>
      </c>
      <c r="F4" s="9" t="s">
        <v>12</v>
      </c>
      <c r="G4" s="10">
        <v>1</v>
      </c>
      <c r="H4" s="7">
        <v>10</v>
      </c>
      <c r="I4" s="10" t="s">
        <v>21</v>
      </c>
      <c r="J4" s="7">
        <v>12</v>
      </c>
      <c r="K4" s="7" t="s">
        <v>24</v>
      </c>
      <c r="L4" s="7">
        <f t="shared" si="0"/>
        <v>144</v>
      </c>
      <c r="M4" s="7">
        <v>22</v>
      </c>
      <c r="N4" s="7">
        <f t="shared" si="1"/>
        <v>3168</v>
      </c>
      <c r="O4" s="5">
        <f t="shared" si="2"/>
        <v>20592.000000000004</v>
      </c>
      <c r="P4" s="11" t="s">
        <v>19</v>
      </c>
    </row>
    <row r="5" spans="1:17" x14ac:dyDescent="0.2">
      <c r="C5" s="2"/>
    </row>
  </sheetData>
  <autoFilter ref="A1:P1"/>
  <hyperlinks>
    <hyperlink ref="D2" r:id="rId1"/>
    <hyperlink ref="D3" r:id="rId2"/>
    <hyperlink ref="D4" r:id="rId3"/>
    <hyperlink ref="F2" r:id="rId4"/>
    <hyperlink ref="F3:F4" r:id="rId5" display="Ссылка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2026-01-03T16:12:11Z</dcterms:modified>
</cp:coreProperties>
</file>